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0515" windowHeight="92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0" i="1" l="1"/>
  <c r="I2" i="1"/>
  <c r="D10" i="1"/>
  <c r="E10" i="1"/>
  <c r="B12" i="1"/>
  <c r="B3" i="1" s="1"/>
  <c r="G10" i="1"/>
  <c r="H10" i="1"/>
  <c r="B2" i="1" l="1"/>
  <c r="B6" i="1"/>
  <c r="B5" i="1"/>
  <c r="B8" i="1"/>
  <c r="B4" i="1"/>
  <c r="B7" i="1"/>
  <c r="I3" i="1"/>
  <c r="J3" i="1" s="1"/>
  <c r="I4" i="1"/>
  <c r="I5" i="1"/>
  <c r="I6" i="1"/>
  <c r="J6" i="1" s="1"/>
  <c r="I7" i="1"/>
  <c r="I8" i="1"/>
  <c r="J8" i="1" l="1"/>
  <c r="J2" i="1"/>
  <c r="J4" i="1"/>
  <c r="B10" i="1"/>
  <c r="J7" i="1"/>
  <c r="J5" i="1"/>
  <c r="I10" i="1"/>
  <c r="J10" i="1" l="1"/>
</calcChain>
</file>

<file path=xl/sharedStrings.xml><?xml version="1.0" encoding="utf-8"?>
<sst xmlns="http://schemas.openxmlformats.org/spreadsheetml/2006/main" count="23" uniqueCount="23">
  <si>
    <t>lundi</t>
  </si>
  <si>
    <t>mardi</t>
  </si>
  <si>
    <t>jeudi</t>
  </si>
  <si>
    <t>vendredi</t>
  </si>
  <si>
    <t>maths</t>
  </si>
  <si>
    <t>Français</t>
  </si>
  <si>
    <t>Anglais</t>
  </si>
  <si>
    <t>EPS</t>
  </si>
  <si>
    <t>Arts</t>
  </si>
  <si>
    <t>QLM</t>
  </si>
  <si>
    <t>ECM</t>
  </si>
  <si>
    <t>récréation</t>
  </si>
  <si>
    <t>Totaux attendus</t>
  </si>
  <si>
    <t>MINUTES</t>
  </si>
  <si>
    <t>mercerdi</t>
  </si>
  <si>
    <t>Domaines disciplinaires</t>
  </si>
  <si>
    <t>Calculs des taux horaires</t>
  </si>
  <si>
    <t>Taux horaires rééls</t>
  </si>
  <si>
    <t>tableau réalisé par entrez-dans-ma-classe.fr</t>
  </si>
  <si>
    <t>Horaires officiels</t>
  </si>
  <si>
    <t>Horaires en retirant les récréations</t>
  </si>
  <si>
    <t>Pourcentage des récréations</t>
  </si>
  <si>
    <t>Différence entre les colonnes B et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</si>
</sst>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Rounded MT Bold"/>
      <family val="2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2" fillId="7" borderId="2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Protection="1"/>
    <xf numFmtId="0" fontId="5" fillId="3" borderId="3" xfId="0" applyFont="1" applyFill="1" applyBorder="1" applyAlignment="1" applyProtection="1">
      <alignment horizontal="right"/>
    </xf>
    <xf numFmtId="0" fontId="3" fillId="0" borderId="3" xfId="0" applyFont="1" applyBorder="1" applyProtection="1">
      <protection locked="0"/>
    </xf>
    <xf numFmtId="0" fontId="3" fillId="5" borderId="3" xfId="0" applyFont="1" applyFill="1" applyBorder="1" applyProtection="1"/>
    <xf numFmtId="0" fontId="3" fillId="3" borderId="1" xfId="0" applyFont="1" applyFill="1" applyBorder="1" applyProtection="1"/>
    <xf numFmtId="0" fontId="5" fillId="3" borderId="1" xfId="0" applyFont="1" applyFill="1" applyBorder="1" applyAlignment="1" applyProtection="1">
      <alignment horizontal="right"/>
    </xf>
    <xf numFmtId="0" fontId="3" fillId="0" borderId="1" xfId="0" applyFont="1" applyBorder="1" applyProtection="1">
      <protection locked="0"/>
    </xf>
    <xf numFmtId="0" fontId="3" fillId="5" borderId="1" xfId="0" applyFont="1" applyFill="1" applyBorder="1" applyProtection="1"/>
    <xf numFmtId="0" fontId="3" fillId="3" borderId="4" xfId="0" applyFont="1" applyFill="1" applyBorder="1" applyProtection="1"/>
    <xf numFmtId="0" fontId="5" fillId="3" borderId="4" xfId="0" applyFont="1" applyFill="1" applyBorder="1" applyAlignment="1" applyProtection="1">
      <alignment horizontal="right"/>
    </xf>
    <xf numFmtId="0" fontId="3" fillId="0" borderId="4" xfId="0" applyFont="1" applyBorder="1" applyProtection="1">
      <protection locked="0"/>
    </xf>
    <xf numFmtId="0" fontId="3" fillId="5" borderId="4" xfId="0" applyFont="1" applyFill="1" applyBorder="1" applyProtection="1"/>
    <xf numFmtId="0" fontId="3" fillId="5" borderId="5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horizontal="right" vertical="center" wrapText="1"/>
    </xf>
    <xf numFmtId="0" fontId="3" fillId="5" borderId="7" xfId="0" applyFont="1" applyFill="1" applyBorder="1" applyAlignment="1" applyProtection="1">
      <alignment vertical="center"/>
    </xf>
    <xf numFmtId="164" fontId="6" fillId="7" borderId="11" xfId="1" applyNumberFormat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right" wrapText="1"/>
    </xf>
    <xf numFmtId="0" fontId="3" fillId="5" borderId="16" xfId="0" applyFont="1" applyFill="1" applyBorder="1" applyProtection="1"/>
    <xf numFmtId="0" fontId="3" fillId="5" borderId="17" xfId="0" applyFont="1" applyFill="1" applyBorder="1" applyProtection="1"/>
    <xf numFmtId="0" fontId="3" fillId="5" borderId="15" xfId="0" applyFont="1" applyFill="1" applyBorder="1" applyProtection="1"/>
    <xf numFmtId="0" fontId="9" fillId="0" borderId="0" xfId="2" applyFont="1" applyAlignment="1">
      <alignment horizontal="right"/>
    </xf>
    <xf numFmtId="0" fontId="7" fillId="6" borderId="8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right" vertical="center"/>
      <protection locked="0"/>
    </xf>
    <xf numFmtId="0" fontId="3" fillId="0" borderId="19" xfId="0" applyFont="1" applyFill="1" applyBorder="1" applyAlignment="1" applyProtection="1">
      <alignment horizontal="right" vertical="center"/>
      <protection locked="0"/>
    </xf>
    <xf numFmtId="0" fontId="3" fillId="4" borderId="20" xfId="0" applyFont="1" applyFill="1" applyBorder="1" applyAlignment="1" applyProtection="1">
      <alignment horizontal="right" vertical="center"/>
    </xf>
    <xf numFmtId="0" fontId="3" fillId="4" borderId="21" xfId="0" applyFont="1" applyFill="1" applyBorder="1" applyAlignment="1" applyProtection="1">
      <alignment horizontal="right" vertical="center"/>
    </xf>
    <xf numFmtId="0" fontId="3" fillId="4" borderId="13" xfId="0" applyFont="1" applyFill="1" applyBorder="1" applyAlignment="1" applyProtection="1">
      <alignment horizontal="right" vertical="center"/>
    </xf>
    <xf numFmtId="0" fontId="3" fillId="4" borderId="14" xfId="0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 applyProtection="1">
      <alignment horizontal="right" vertical="center"/>
      <protection locked="0"/>
    </xf>
    <xf numFmtId="0" fontId="3" fillId="0" borderId="23" xfId="0" applyFont="1" applyFill="1" applyBorder="1" applyAlignment="1" applyProtection="1">
      <alignment horizontal="right" vertical="center"/>
      <protection locked="0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trez-dans-ma-class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Normal="100" workbookViewId="0">
      <selection activeCell="D15" sqref="D15"/>
    </sheetView>
  </sheetViews>
  <sheetFormatPr baseColWidth="10" defaultRowHeight="15" x14ac:dyDescent="0.25"/>
  <cols>
    <col min="1" max="1" width="11.85546875" customWidth="1"/>
    <col min="2" max="2" width="15.42578125" customWidth="1"/>
    <col min="3" max="3" width="14.42578125" customWidth="1"/>
    <col min="4" max="8" width="12.7109375" customWidth="1"/>
    <col min="9" max="9" width="8.85546875" customWidth="1"/>
    <col min="10" max="10" width="14.7109375" customWidth="1"/>
  </cols>
  <sheetData>
    <row r="1" spans="1:10" ht="46.5" customHeight="1" thickBot="1" x14ac:dyDescent="0.3">
      <c r="A1" s="2" t="s">
        <v>19</v>
      </c>
      <c r="B1" s="2" t="s">
        <v>20</v>
      </c>
      <c r="C1" s="2" t="s">
        <v>15</v>
      </c>
      <c r="D1" s="3" t="s">
        <v>0</v>
      </c>
      <c r="E1" s="3" t="s">
        <v>1</v>
      </c>
      <c r="F1" s="3" t="s">
        <v>14</v>
      </c>
      <c r="G1" s="3" t="s">
        <v>2</v>
      </c>
      <c r="H1" s="3" t="s">
        <v>3</v>
      </c>
      <c r="I1" s="2" t="s">
        <v>17</v>
      </c>
      <c r="J1" s="21" t="s">
        <v>22</v>
      </c>
    </row>
    <row r="2" spans="1:10" ht="15.75" x14ac:dyDescent="0.25">
      <c r="A2" s="4">
        <v>300</v>
      </c>
      <c r="B2" s="4">
        <f>SUM(A2-A2*B12)</f>
        <v>275</v>
      </c>
      <c r="C2" s="5" t="s">
        <v>4</v>
      </c>
      <c r="D2" s="6">
        <v>72</v>
      </c>
      <c r="E2" s="6">
        <v>72</v>
      </c>
      <c r="F2" s="6"/>
      <c r="G2" s="6">
        <v>72</v>
      </c>
      <c r="H2" s="6">
        <v>72</v>
      </c>
      <c r="I2" s="7">
        <f>SUM(D2:H2)</f>
        <v>288</v>
      </c>
      <c r="J2" s="22">
        <f t="shared" ref="J2:J8" si="0">SUM(I2-B2)</f>
        <v>13</v>
      </c>
    </row>
    <row r="3" spans="1:10" ht="15.75" x14ac:dyDescent="0.25">
      <c r="A3" s="8">
        <v>600</v>
      </c>
      <c r="B3" s="8">
        <f>SUM(A3-A3*B12)</f>
        <v>550</v>
      </c>
      <c r="C3" s="9" t="s">
        <v>5</v>
      </c>
      <c r="D3" s="10">
        <v>163</v>
      </c>
      <c r="E3" s="10">
        <v>133</v>
      </c>
      <c r="F3" s="10"/>
      <c r="G3" s="10">
        <v>148</v>
      </c>
      <c r="H3" s="10">
        <v>108</v>
      </c>
      <c r="I3" s="11">
        <f t="shared" ref="I3:I8" si="1">SUM(D3:H3)</f>
        <v>552</v>
      </c>
      <c r="J3" s="23">
        <f t="shared" si="0"/>
        <v>2</v>
      </c>
    </row>
    <row r="4" spans="1:10" ht="15.75" x14ac:dyDescent="0.25">
      <c r="A4" s="8">
        <v>90</v>
      </c>
      <c r="B4" s="8">
        <f>SUM(A4-A4*B12)</f>
        <v>82.5</v>
      </c>
      <c r="C4" s="9" t="s">
        <v>6</v>
      </c>
      <c r="D4" s="10"/>
      <c r="E4" s="10"/>
      <c r="F4" s="10"/>
      <c r="G4" s="10">
        <v>65</v>
      </c>
      <c r="H4" s="10">
        <v>15</v>
      </c>
      <c r="I4" s="11">
        <f t="shared" si="1"/>
        <v>80</v>
      </c>
      <c r="J4" s="23">
        <f t="shared" si="0"/>
        <v>-2.5</v>
      </c>
    </row>
    <row r="5" spans="1:10" ht="15.75" x14ac:dyDescent="0.25">
      <c r="A5" s="8">
        <v>180</v>
      </c>
      <c r="B5" s="8">
        <f>SUM(A5-A5*B12)</f>
        <v>165</v>
      </c>
      <c r="C5" s="9" t="s">
        <v>7</v>
      </c>
      <c r="D5" s="10"/>
      <c r="E5" s="10">
        <v>75</v>
      </c>
      <c r="F5" s="10"/>
      <c r="G5" s="10"/>
      <c r="H5" s="10">
        <v>85</v>
      </c>
      <c r="I5" s="11">
        <f t="shared" si="1"/>
        <v>160</v>
      </c>
      <c r="J5" s="23">
        <f t="shared" si="0"/>
        <v>-5</v>
      </c>
    </row>
    <row r="6" spans="1:10" ht="15.75" x14ac:dyDescent="0.25">
      <c r="A6" s="8">
        <v>120</v>
      </c>
      <c r="B6" s="8">
        <f>SUM(A6-A6*B12)</f>
        <v>110</v>
      </c>
      <c r="C6" s="9" t="s">
        <v>8</v>
      </c>
      <c r="D6" s="10"/>
      <c r="E6" s="10">
        <v>50</v>
      </c>
      <c r="F6" s="10"/>
      <c r="G6" s="10"/>
      <c r="H6" s="10">
        <v>50</v>
      </c>
      <c r="I6" s="11">
        <f t="shared" si="1"/>
        <v>100</v>
      </c>
      <c r="J6" s="23">
        <f t="shared" si="0"/>
        <v>-10</v>
      </c>
    </row>
    <row r="7" spans="1:10" ht="15.75" x14ac:dyDescent="0.25">
      <c r="A7" s="8">
        <v>90</v>
      </c>
      <c r="B7" s="8">
        <f>SUM(A7-A7*B12)</f>
        <v>82.5</v>
      </c>
      <c r="C7" s="9" t="s">
        <v>9</v>
      </c>
      <c r="D7" s="10">
        <v>45</v>
      </c>
      <c r="E7" s="10"/>
      <c r="F7" s="10"/>
      <c r="G7" s="10">
        <v>45</v>
      </c>
      <c r="H7" s="10"/>
      <c r="I7" s="11">
        <f t="shared" si="1"/>
        <v>90</v>
      </c>
      <c r="J7" s="23">
        <f t="shared" si="0"/>
        <v>7.5</v>
      </c>
    </row>
    <row r="8" spans="1:10" ht="15.75" x14ac:dyDescent="0.25">
      <c r="A8" s="8">
        <v>60</v>
      </c>
      <c r="B8" s="8">
        <f>SUM(A8-A8*B12)</f>
        <v>55</v>
      </c>
      <c r="C8" s="9" t="s">
        <v>10</v>
      </c>
      <c r="D8" s="10">
        <v>50</v>
      </c>
      <c r="E8" s="10"/>
      <c r="F8" s="10"/>
      <c r="G8" s="10"/>
      <c r="H8" s="10"/>
      <c r="I8" s="11">
        <f t="shared" si="1"/>
        <v>50</v>
      </c>
      <c r="J8" s="23">
        <f t="shared" si="0"/>
        <v>-5</v>
      </c>
    </row>
    <row r="9" spans="1:10" ht="16.5" thickBot="1" x14ac:dyDescent="0.3">
      <c r="A9" s="12">
        <v>0</v>
      </c>
      <c r="B9" s="12">
        <v>120</v>
      </c>
      <c r="C9" s="13" t="s">
        <v>11</v>
      </c>
      <c r="D9" s="14">
        <v>30</v>
      </c>
      <c r="E9" s="14">
        <v>30</v>
      </c>
      <c r="F9" s="14"/>
      <c r="G9" s="14">
        <v>30</v>
      </c>
      <c r="H9" s="14">
        <v>30</v>
      </c>
      <c r="I9" s="15">
        <v>120</v>
      </c>
      <c r="J9" s="24"/>
    </row>
    <row r="10" spans="1:10" ht="30" customHeight="1" thickBot="1" x14ac:dyDescent="0.3">
      <c r="A10" s="16">
        <v>1440</v>
      </c>
      <c r="B10" s="17">
        <f>SUM(B2:B9)</f>
        <v>1440</v>
      </c>
      <c r="C10" s="18" t="s">
        <v>16</v>
      </c>
      <c r="D10" s="17">
        <f t="shared" ref="D10:J10" si="2">SUM(D2:D9)</f>
        <v>360</v>
      </c>
      <c r="E10" s="17">
        <f t="shared" si="2"/>
        <v>360</v>
      </c>
      <c r="F10" s="17">
        <f t="shared" si="2"/>
        <v>0</v>
      </c>
      <c r="G10" s="17">
        <f t="shared" si="2"/>
        <v>360</v>
      </c>
      <c r="H10" s="17">
        <f t="shared" si="2"/>
        <v>360</v>
      </c>
      <c r="I10" s="17">
        <f t="shared" si="2"/>
        <v>1440</v>
      </c>
      <c r="J10" s="19">
        <f t="shared" si="2"/>
        <v>0</v>
      </c>
    </row>
    <row r="11" spans="1:10" ht="31.5" customHeight="1" x14ac:dyDescent="0.25">
      <c r="A11" s="26" t="s">
        <v>13</v>
      </c>
      <c r="B11" s="1" t="s">
        <v>21</v>
      </c>
      <c r="C11" s="28" t="s">
        <v>12</v>
      </c>
      <c r="D11" s="36">
        <v>360</v>
      </c>
      <c r="E11" s="30">
        <v>360</v>
      </c>
      <c r="F11" s="30">
        <v>0</v>
      </c>
      <c r="G11" s="30">
        <v>360</v>
      </c>
      <c r="H11" s="30">
        <v>360</v>
      </c>
      <c r="I11" s="32">
        <v>1440</v>
      </c>
      <c r="J11" s="34">
        <v>0</v>
      </c>
    </row>
    <row r="12" spans="1:10" ht="15.75" x14ac:dyDescent="0.25">
      <c r="A12" s="27"/>
      <c r="B12" s="20">
        <f>SUM(B9/A10)</f>
        <v>8.3333333333333329E-2</v>
      </c>
      <c r="C12" s="29"/>
      <c r="D12" s="37"/>
      <c r="E12" s="31"/>
      <c r="F12" s="31"/>
      <c r="G12" s="31"/>
      <c r="H12" s="31"/>
      <c r="I12" s="33"/>
      <c r="J12" s="35"/>
    </row>
    <row r="13" spans="1:10" ht="30" customHeight="1" x14ac:dyDescent="0.25">
      <c r="A13" s="25" t="s">
        <v>18</v>
      </c>
      <c r="B13" s="25"/>
      <c r="C13" s="25"/>
      <c r="D13" s="25"/>
      <c r="E13" s="25"/>
      <c r="F13" s="25"/>
      <c r="G13" s="25"/>
      <c r="H13" s="25"/>
      <c r="I13" s="25"/>
      <c r="J13" s="25"/>
    </row>
  </sheetData>
  <sheetProtection password="CA4D" sheet="1" objects="1" scenarios="1"/>
  <mergeCells count="10">
    <mergeCell ref="A13:J13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</mergeCells>
  <hyperlinks>
    <hyperlink ref="A13:J13" r:id="rId1" display="tableau réalisé par entrez-dans-ma-classe.fr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entrezdansmaclasse</dc:creator>
  <cp:lastModifiedBy>entrezdansmaclasse</cp:lastModifiedBy>
  <cp:lastPrinted>2018-10-13T05:50:20Z</cp:lastPrinted>
  <dcterms:created xsi:type="dcterms:W3CDTF">2018-09-08T13:36:10Z</dcterms:created>
  <dcterms:modified xsi:type="dcterms:W3CDTF">2018-10-13T09:10:57Z</dcterms:modified>
</cp:coreProperties>
</file>